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30" windowWidth="28410" windowHeight="15285"/>
  </bookViews>
  <sheets>
    <sheet name="Details" sheetId="1" r:id="rId1"/>
    <sheet name="Charts" sheetId="2" r:id="rId2"/>
  </sheets>
  <definedNames>
    <definedName name="GRADING_SCALE">Details!$A$49:$B$70</definedName>
  </definedNames>
  <calcPr calcId="145621"/>
</workbook>
</file>

<file path=xl/calcChain.xml><?xml version="1.0" encoding="utf-8"?>
<calcChain xmlns="http://schemas.openxmlformats.org/spreadsheetml/2006/main">
  <c r="R28" i="1" l="1"/>
  <c r="R24" i="1"/>
  <c r="R14" i="1"/>
  <c r="R26" i="1" l="1"/>
  <c r="R23" i="1"/>
  <c r="R19" i="1"/>
  <c r="R27" i="1"/>
  <c r="R25" i="1"/>
  <c r="R34" i="1"/>
  <c r="R17" i="1"/>
  <c r="R32" i="1"/>
  <c r="R13" i="1"/>
  <c r="R15" i="1"/>
  <c r="R22" i="1"/>
  <c r="R16" i="1"/>
  <c r="R21" i="1"/>
  <c r="R29" i="1"/>
  <c r="R18" i="1"/>
  <c r="R20" i="1"/>
  <c r="R12" i="1"/>
  <c r="R30" i="1"/>
  <c r="R31" i="1"/>
  <c r="R33" i="1"/>
</calcChain>
</file>

<file path=xl/sharedStrings.xml><?xml version="1.0" encoding="utf-8"?>
<sst xmlns="http://schemas.openxmlformats.org/spreadsheetml/2006/main" count="92" uniqueCount="63">
  <si>
    <t>TUID</t>
  </si>
  <si>
    <t>ISPR Presence News</t>
  </si>
  <si>
    <t>Possible points: 3</t>
  </si>
  <si>
    <t>Psychological Processing of Media</t>
  </si>
  <si>
    <t>Matthew Lombard</t>
  </si>
  <si>
    <t xml:space="preserve"> 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</si>
  <si>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</si>
  <si>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</si>
  <si>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</si>
  <si>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</si>
  <si>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</si>
  <si>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</si>
  <si>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</si>
  <si>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</si>
  <si>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</si>
  <si>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</si>
  <si>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</si>
  <si>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</si>
  <si>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TOTAL</t>
  </si>
  <si>
    <t>Reading summary</t>
  </si>
  <si>
    <t>Possible points: 12</t>
  </si>
  <si>
    <t>Observing attention and memory exercise</t>
  </si>
  <si>
    <t>Topic paper</t>
  </si>
  <si>
    <t>Possible points: 20</t>
  </si>
  <si>
    <t>Possible points: 15</t>
  </si>
  <si>
    <t>Participation</t>
  </si>
  <si>
    <t>Possible points: 10</t>
  </si>
  <si>
    <t>Presence products</t>
  </si>
  <si>
    <t>Possible points: 3 each (up to 2 times)</t>
  </si>
  <si>
    <t>ISPR Presence News items</t>
  </si>
  <si>
    <t>Telepresence portrayal project</t>
  </si>
  <si>
    <t xml:space="preserve">Subliminal/supraliminal messages excercise </t>
  </si>
  <si>
    <t>Required Assignments</t>
  </si>
  <si>
    <t>Optional Assignments</t>
  </si>
  <si>
    <t>Future of media exercise</t>
  </si>
  <si>
    <t xml:space="preserve">Telepresence creativity </t>
  </si>
  <si>
    <t>Project</t>
  </si>
  <si>
    <t>Possible points: ??</t>
  </si>
  <si>
    <t>#14</t>
  </si>
  <si>
    <t>Possible points: 6</t>
  </si>
  <si>
    <t>#15</t>
  </si>
  <si>
    <t>Music and telepresence exercise</t>
  </si>
  <si>
    <t>Possible points: 10 (subject to change)</t>
  </si>
  <si>
    <t>F</t>
  </si>
  <si>
    <t>D-</t>
  </si>
  <si>
    <t xml:space="preserve">D </t>
  </si>
  <si>
    <t>C-</t>
  </si>
  <si>
    <t>D+</t>
  </si>
  <si>
    <t>C</t>
  </si>
  <si>
    <t>C+</t>
  </si>
  <si>
    <t>B-</t>
  </si>
  <si>
    <t>B</t>
  </si>
  <si>
    <t>B+</t>
  </si>
  <si>
    <t>A-</t>
  </si>
  <si>
    <t>GRADING SCALE:</t>
  </si>
  <si>
    <t>A</t>
  </si>
  <si>
    <t>COURSE GRADE</t>
  </si>
  <si>
    <t>Class research project: Tracking presence experiences</t>
  </si>
  <si>
    <t>NOTE: Most assignments require a hard copy for grading</t>
  </si>
  <si>
    <t>BTMM 4446/8446 - Spring 2012</t>
  </si>
  <si>
    <t>Comment on ISPR Presence News items</t>
  </si>
  <si>
    <t>Possible points: 1 each (up to 3)</t>
  </si>
  <si>
    <t>NOTE: Last updated on May 11, 2012 [* = I have it; all submitted items are listed]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</si>
</sst>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10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0" fillId="0" borderId="0" xfId="0" applyNumberFormat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right" wrapText="1"/>
    </xf>
    <xf numFmtId="0" fontId="3" fillId="3" borderId="0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 vertical="top" wrapText="1"/>
    </xf>
    <xf numFmtId="0" fontId="0" fillId="7" borderId="0" xfId="0" applyFill="1" applyAlignment="1">
      <alignment horizontal="center" wrapText="1"/>
    </xf>
    <xf numFmtId="0" fontId="1" fillId="7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7" borderId="0" xfId="0" applyFont="1" applyFill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8" borderId="0" xfId="0" applyFont="1" applyFill="1" applyAlignment="1">
      <alignment horizontal="left" vertical="top"/>
    </xf>
    <xf numFmtId="0" fontId="0" fillId="8" borderId="0" xfId="0" applyFill="1" applyAlignment="1">
      <alignment horizontal="left" vertical="top" wrapText="1"/>
    </xf>
    <xf numFmtId="0" fontId="1" fillId="9" borderId="0" xfId="0" applyFont="1" applyFill="1" applyAlignment="1">
      <alignment horizontal="left" vertical="top"/>
    </xf>
    <xf numFmtId="0" fontId="0" fillId="9" borderId="0" xfId="0" applyFill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1" applyNumberFormat="1" applyFill="1" applyAlignment="1">
      <alignment horizontal="center" vertical="top" wrapText="1"/>
    </xf>
    <xf numFmtId="0" fontId="4" fillId="0" borderId="0" xfId="1" applyFill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6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Course Grades</a:t>
            </a:r>
          </a:p>
        </c:rich>
      </c:tx>
      <c:layout/>
      <c:overlay val="0"/>
    </c:title>
    <c:autoTitleDeleted val="0"/>
    <c:pivotFmts>
      <c:pivotFmt>
        <c:idx val="0"/>
        <c:spPr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2"/>
        <c:spPr>
          <a:solidFill>
            <a:srgbClr val="C0504D"/>
          </a:solidFill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rgbClr val="C0504D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Lit>
              <c:ptCount val="6"/>
              <c:pt idx="0">
                <c:v>F</c:v>
              </c:pt>
              <c:pt idx="1">
                <c:v>C+</c:v>
              </c:pt>
              <c:pt idx="2">
                <c:v>B+</c:v>
              </c:pt>
              <c:pt idx="3">
                <c:v>B-</c:v>
              </c:pt>
              <c:pt idx="4">
                <c:v>B</c:v>
              </c:pt>
              <c:pt idx="5">
                <c:v>A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810880"/>
        <c:axId val="222812416"/>
      </c:barChart>
      <c:catAx>
        <c:axId val="222810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222812416"/>
        <c:crosses val="autoZero"/>
        <c:auto val="1"/>
        <c:lblAlgn val="ctr"/>
        <c:lblOffset val="80"/>
        <c:noMultiLvlLbl val="0"/>
      </c:catAx>
      <c:valAx>
        <c:axId val="22281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281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Points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Charts!$A$52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Charts!$A$53:$A$75</c:f>
              <c:numCache>
                <c:formatCode>General</c:formatCode>
                <c:ptCount val="23"/>
                <c:pt idx="0">
                  <c:v>20</c:v>
                </c:pt>
                <c:pt idx="1">
                  <c:v>31</c:v>
                </c:pt>
                <c:pt idx="2">
                  <c:v>79</c:v>
                </c:pt>
                <c:pt idx="3">
                  <c:v>82</c:v>
                </c:pt>
                <c:pt idx="4">
                  <c:v>82</c:v>
                </c:pt>
                <c:pt idx="5">
                  <c:v>85</c:v>
                </c:pt>
                <c:pt idx="6">
                  <c:v>88</c:v>
                </c:pt>
                <c:pt idx="7">
                  <c:v>93</c:v>
                </c:pt>
                <c:pt idx="8">
                  <c:v>94</c:v>
                </c:pt>
                <c:pt idx="9">
                  <c:v>101</c:v>
                </c:pt>
                <c:pt idx="10">
                  <c:v>104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106</c:v>
                </c:pt>
                <c:pt idx="15">
                  <c:v>107</c:v>
                </c:pt>
                <c:pt idx="16">
                  <c:v>108</c:v>
                </c:pt>
                <c:pt idx="17">
                  <c:v>109</c:v>
                </c:pt>
                <c:pt idx="18">
                  <c:v>110</c:v>
                </c:pt>
                <c:pt idx="19">
                  <c:v>112</c:v>
                </c:pt>
                <c:pt idx="20">
                  <c:v>113</c:v>
                </c:pt>
                <c:pt idx="21">
                  <c:v>116</c:v>
                </c:pt>
                <c:pt idx="22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562368"/>
        <c:axId val="135564288"/>
      </c:barChart>
      <c:catAx>
        <c:axId val="135562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5564288"/>
        <c:crosses val="autoZero"/>
        <c:auto val="1"/>
        <c:lblAlgn val="ctr"/>
        <c:lblOffset val="100"/>
        <c:noMultiLvlLbl val="0"/>
      </c:catAx>
      <c:valAx>
        <c:axId val="135564288"/>
        <c:scaling>
          <c:orientation val="minMax"/>
          <c:max val="12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5562368"/>
        <c:crosses val="autoZero"/>
        <c:crossBetween val="between"/>
      </c:valAx>
      <c:spPr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29</xdr:row>
      <xdr:rowOff>152400</xdr:rowOff>
    </xdr:from>
    <xdr:to>
      <xdr:col>10</xdr:col>
      <xdr:colOff>142875</xdr:colOff>
      <xdr:row>47</xdr:row>
      <xdr:rowOff>104775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114299</xdr:rowOff>
    </xdr:from>
    <xdr:to>
      <xdr:col>10</xdr:col>
      <xdr:colOff>485776</xdr:colOff>
      <xdr:row>28</xdr:row>
      <xdr:rowOff>9525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RowHeight="12.75" x14ac:dyDescent="0.2"/>
  <cols>
    <col min="1" max="1" width="28" style="2" customWidth="1"/>
    <col min="2" max="2" width="12.5703125" style="2" customWidth="1"/>
    <col min="3" max="3" width="19.140625" style="5" bestFit="1" customWidth="1"/>
    <col min="4" max="4" width="32.140625" style="5" customWidth="1"/>
    <col min="5" max="5" width="26.28515625" style="5" customWidth="1"/>
    <col min="6" max="6" width="18" style="5" customWidth="1"/>
    <col min="7" max="7" width="27.42578125" style="5" customWidth="1"/>
    <col min="8" max="8" width="20" style="5" customWidth="1"/>
    <col min="9" max="9" width="26.140625" style="5" customWidth="1"/>
    <col min="10" max="10" width="21" style="5" customWidth="1"/>
    <col min="11" max="11" width="20.42578125" style="5" customWidth="1"/>
    <col min="12" max="12" width="20.28515625" style="5" customWidth="1"/>
    <col min="13" max="13" width="17.42578125" style="5" customWidth="1"/>
    <col min="14" max="14" width="16.7109375" style="5" customWidth="1"/>
    <col min="15" max="15" width="14.5703125" style="5" bestFit="1" customWidth="1"/>
    <col min="16" max="17" width="14.140625" customWidth="1"/>
    <col min="18" max="18" width="12" style="2" customWidth="1"/>
    <col min="19" max="16384" width="9.140625" style="2"/>
  </cols>
  <sheetData>
    <row r="1" spans="1:19" x14ac:dyDescent="0.2">
      <c r="C1" s="49" t="s">
        <v>59</v>
      </c>
      <c r="D1" s="50"/>
    </row>
    <row r="2" spans="1:19" x14ac:dyDescent="0.2">
      <c r="C2" s="49" t="s">
        <v>3</v>
      </c>
      <c r="D2" s="50"/>
    </row>
    <row r="3" spans="1:19" x14ac:dyDescent="0.2">
      <c r="C3" s="49" t="s">
        <v>4</v>
      </c>
      <c r="D3" s="50"/>
    </row>
    <row r="4" spans="1:19" x14ac:dyDescent="0.2">
      <c r="C4" s="49"/>
      <c r="D4" s="49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9" ht="13.5" customHeight="1" x14ac:dyDescent="0.2">
      <c r="C5" s="36" t="s">
        <v>62</v>
      </c>
      <c r="D5" s="37"/>
      <c r="E5" s="37"/>
    </row>
    <row r="6" spans="1:19" ht="13.5" customHeight="1" x14ac:dyDescent="0.2">
      <c r="C6" s="38" t="s">
        <v>58</v>
      </c>
      <c r="D6" s="39"/>
      <c r="E6" s="39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1:19" s="1" customFormat="1" ht="12.75" customHeight="1" x14ac:dyDescent="0.2">
      <c r="C8" s="48" t="s">
        <v>32</v>
      </c>
      <c r="D8" s="48"/>
      <c r="E8" s="48"/>
      <c r="F8" s="48"/>
      <c r="G8" s="48"/>
      <c r="H8" s="48"/>
      <c r="I8" s="46" t="s">
        <v>33</v>
      </c>
      <c r="J8" s="47"/>
      <c r="K8" s="47"/>
      <c r="L8" s="47"/>
      <c r="M8" s="47"/>
      <c r="N8" s="47"/>
      <c r="O8" s="47"/>
      <c r="P8" s="47"/>
      <c r="Q8" s="47"/>
      <c r="R8" s="16"/>
      <c r="S8" s="17"/>
    </row>
    <row r="9" spans="1:19" s="1" customFormat="1" x14ac:dyDescent="0.2">
      <c r="C9" s="5" t="s">
        <v>5</v>
      </c>
      <c r="D9" s="7" t="s">
        <v>6</v>
      </c>
      <c r="E9" s="5" t="s">
        <v>7</v>
      </c>
      <c r="F9" s="7" t="s">
        <v>8</v>
      </c>
      <c r="G9" s="10" t="s">
        <v>9</v>
      </c>
      <c r="H9" s="7" t="s">
        <v>10</v>
      </c>
      <c r="I9" s="5" t="s">
        <v>11</v>
      </c>
      <c r="J9" s="7" t="s">
        <v>12</v>
      </c>
      <c r="K9" s="5" t="s">
        <v>13</v>
      </c>
      <c r="L9" s="7" t="s">
        <v>14</v>
      </c>
      <c r="M9" s="5" t="s">
        <v>15</v>
      </c>
      <c r="N9" s="7" t="s">
        <v>16</v>
      </c>
      <c r="O9" s="5" t="s">
        <v>17</v>
      </c>
      <c r="P9" s="21" t="s">
        <v>38</v>
      </c>
      <c r="Q9" s="1" t="s">
        <v>40</v>
      </c>
      <c r="R9" s="16"/>
      <c r="S9" s="18"/>
    </row>
    <row r="10" spans="1:19" s="1" customFormat="1" ht="41.25" customHeight="1" x14ac:dyDescent="0.2">
      <c r="B10" s="3"/>
      <c r="C10" s="4" t="s">
        <v>1</v>
      </c>
      <c r="D10" s="9" t="s">
        <v>19</v>
      </c>
      <c r="E10" s="8" t="s">
        <v>21</v>
      </c>
      <c r="F10" s="9" t="s">
        <v>22</v>
      </c>
      <c r="G10" s="11" t="s">
        <v>57</v>
      </c>
      <c r="H10" s="12" t="s">
        <v>25</v>
      </c>
      <c r="I10" s="4" t="s">
        <v>27</v>
      </c>
      <c r="J10" s="6" t="s">
        <v>29</v>
      </c>
      <c r="K10" s="4" t="s">
        <v>30</v>
      </c>
      <c r="L10" s="6" t="s">
        <v>31</v>
      </c>
      <c r="M10" s="4" t="s">
        <v>34</v>
      </c>
      <c r="N10" s="6" t="s">
        <v>35</v>
      </c>
      <c r="O10" s="4" t="s">
        <v>41</v>
      </c>
      <c r="P10" s="22" t="s">
        <v>36</v>
      </c>
      <c r="Q10" s="40" t="s">
        <v>60</v>
      </c>
      <c r="R10" s="16"/>
      <c r="S10" s="18"/>
    </row>
    <row r="11" spans="1:19" s="1" customFormat="1" ht="38.25" x14ac:dyDescent="0.2">
      <c r="A11" s="3"/>
      <c r="B11" s="3" t="s">
        <v>0</v>
      </c>
      <c r="C11" s="5" t="s">
        <v>2</v>
      </c>
      <c r="D11" s="7" t="s">
        <v>20</v>
      </c>
      <c r="E11" s="5" t="s">
        <v>20</v>
      </c>
      <c r="F11" s="7" t="s">
        <v>23</v>
      </c>
      <c r="G11" s="42" t="s">
        <v>24</v>
      </c>
      <c r="H11" s="7" t="s">
        <v>42</v>
      </c>
      <c r="I11" s="5" t="s">
        <v>28</v>
      </c>
      <c r="J11" s="7" t="s">
        <v>28</v>
      </c>
      <c r="K11" s="5" t="s">
        <v>26</v>
      </c>
      <c r="L11" s="7" t="s">
        <v>20</v>
      </c>
      <c r="M11" s="5" t="s">
        <v>20</v>
      </c>
      <c r="N11" s="7" t="s">
        <v>24</v>
      </c>
      <c r="O11" s="5" t="s">
        <v>39</v>
      </c>
      <c r="P11" s="30" t="s">
        <v>37</v>
      </c>
      <c r="Q11" s="23" t="s">
        <v>61</v>
      </c>
      <c r="R11" s="16" t="s">
        <v>18</v>
      </c>
      <c r="S11" s="19" t="s">
        <v>56</v>
      </c>
    </row>
    <row r="12" spans="1:19" s="29" customFormat="1" ht="13.5" customHeight="1" x14ac:dyDescent="0.2">
      <c r="A12" s="32"/>
      <c r="B12" s="32">
        <v>908317705</v>
      </c>
      <c r="C12" s="23">
        <v>3</v>
      </c>
      <c r="D12" s="24">
        <v>12</v>
      </c>
      <c r="E12" s="23">
        <v>12</v>
      </c>
      <c r="F12" s="24">
        <v>19</v>
      </c>
      <c r="G12" s="25">
        <v>13</v>
      </c>
      <c r="H12" s="24">
        <v>10</v>
      </c>
      <c r="I12" s="23">
        <v>6</v>
      </c>
      <c r="J12" s="24"/>
      <c r="K12" s="23">
        <v>10</v>
      </c>
      <c r="L12" s="24">
        <v>12</v>
      </c>
      <c r="M12" s="23"/>
      <c r="N12" s="24"/>
      <c r="O12" s="23">
        <v>6</v>
      </c>
      <c r="P12" s="26"/>
      <c r="Q12" s="27">
        <v>2</v>
      </c>
      <c r="R12" s="16">
        <f>SUM(C12:Q12)</f>
        <v>105</v>
      </c>
      <c r="S12" s="28" t="s">
        <v>55</v>
      </c>
    </row>
    <row r="13" spans="1:19" s="29" customFormat="1" x14ac:dyDescent="0.2">
      <c r="A13" s="32"/>
      <c r="B13" s="32">
        <v>911182918</v>
      </c>
      <c r="C13" s="23">
        <v>3</v>
      </c>
      <c r="D13" s="24">
        <v>12</v>
      </c>
      <c r="E13" s="23">
        <v>12</v>
      </c>
      <c r="F13" s="24">
        <v>19</v>
      </c>
      <c r="G13" s="25">
        <v>15</v>
      </c>
      <c r="H13" s="20">
        <v>10</v>
      </c>
      <c r="I13" s="23">
        <v>6</v>
      </c>
      <c r="J13" s="24"/>
      <c r="K13" s="25">
        <v>10</v>
      </c>
      <c r="L13" s="24"/>
      <c r="M13" s="23"/>
      <c r="N13" s="24">
        <v>15</v>
      </c>
      <c r="O13" s="23">
        <v>6</v>
      </c>
      <c r="P13" s="26"/>
      <c r="Q13" s="27"/>
      <c r="R13" s="16">
        <f>SUM(C13:Q13)</f>
        <v>108</v>
      </c>
      <c r="S13" s="28" t="s">
        <v>55</v>
      </c>
    </row>
    <row r="14" spans="1:19" s="44" customFormat="1" x14ac:dyDescent="0.2">
      <c r="A14" s="34"/>
      <c r="B14" s="33">
        <v>912044044</v>
      </c>
      <c r="C14" s="45"/>
      <c r="D14" s="20"/>
      <c r="E14" s="45"/>
      <c r="F14" s="20"/>
      <c r="G14" s="10">
        <v>10</v>
      </c>
      <c r="H14" s="20">
        <v>8</v>
      </c>
      <c r="I14" s="45"/>
      <c r="J14" s="20">
        <v>6</v>
      </c>
      <c r="K14" s="45"/>
      <c r="L14" s="20"/>
      <c r="M14" s="45"/>
      <c r="N14" s="20"/>
      <c r="O14" s="45">
        <v>6</v>
      </c>
      <c r="P14" s="21"/>
      <c r="Q14" s="44">
        <v>1</v>
      </c>
      <c r="R14" s="16">
        <f>SUM(C14:Q14)</f>
        <v>31</v>
      </c>
      <c r="S14" s="28" t="s">
        <v>43</v>
      </c>
    </row>
    <row r="15" spans="1:19" s="29" customFormat="1" x14ac:dyDescent="0.2">
      <c r="A15" s="32"/>
      <c r="B15" s="32">
        <v>912215921</v>
      </c>
      <c r="C15" s="23">
        <v>0</v>
      </c>
      <c r="D15" s="24"/>
      <c r="E15" s="23"/>
      <c r="F15" s="24"/>
      <c r="G15" s="25">
        <v>10</v>
      </c>
      <c r="H15" s="24">
        <v>10</v>
      </c>
      <c r="I15" s="23"/>
      <c r="J15" s="24"/>
      <c r="K15" s="23"/>
      <c r="L15" s="24"/>
      <c r="M15" s="23"/>
      <c r="N15" s="24"/>
      <c r="O15" s="23"/>
      <c r="P15" s="26"/>
      <c r="Q15" s="27"/>
      <c r="R15" s="16">
        <f>SUM(C15:Q15)</f>
        <v>20</v>
      </c>
      <c r="S15" s="28" t="s">
        <v>43</v>
      </c>
    </row>
    <row r="16" spans="1:19" s="29" customFormat="1" x14ac:dyDescent="0.2">
      <c r="A16" s="32"/>
      <c r="B16" s="32">
        <v>912409015</v>
      </c>
      <c r="C16" s="23">
        <v>3</v>
      </c>
      <c r="D16" s="24">
        <v>12</v>
      </c>
      <c r="E16" s="23">
        <v>12</v>
      </c>
      <c r="F16" s="24">
        <v>20</v>
      </c>
      <c r="G16" s="25">
        <v>15</v>
      </c>
      <c r="H16" s="24">
        <v>10</v>
      </c>
      <c r="I16" s="23">
        <v>6</v>
      </c>
      <c r="J16" s="24"/>
      <c r="K16" s="23"/>
      <c r="L16" s="24"/>
      <c r="M16" s="23">
        <v>12</v>
      </c>
      <c r="N16" s="24">
        <v>15</v>
      </c>
      <c r="O16" s="23"/>
      <c r="P16" s="26"/>
      <c r="Q16" s="27"/>
      <c r="R16" s="16">
        <f>SUM(C16:Q16)</f>
        <v>105</v>
      </c>
      <c r="S16" s="28" t="s">
        <v>55</v>
      </c>
    </row>
    <row r="17" spans="1:19" s="29" customFormat="1" x14ac:dyDescent="0.2">
      <c r="A17" s="32"/>
      <c r="B17" s="32">
        <v>912702686</v>
      </c>
      <c r="C17" s="23">
        <v>3</v>
      </c>
      <c r="D17" s="24">
        <v>12</v>
      </c>
      <c r="E17" s="23">
        <v>12</v>
      </c>
      <c r="F17" s="24">
        <v>20</v>
      </c>
      <c r="G17" s="25">
        <v>15</v>
      </c>
      <c r="H17" s="20">
        <v>10</v>
      </c>
      <c r="I17" s="23">
        <v>3</v>
      </c>
      <c r="J17" s="24">
        <v>3</v>
      </c>
      <c r="K17" s="23">
        <v>10</v>
      </c>
      <c r="L17" s="24"/>
      <c r="M17" s="23"/>
      <c r="N17" s="24">
        <v>15</v>
      </c>
      <c r="O17" s="23">
        <v>6</v>
      </c>
      <c r="P17" s="26"/>
      <c r="Q17" s="27"/>
      <c r="R17" s="16">
        <f>SUM(C17:Q17)</f>
        <v>109</v>
      </c>
      <c r="S17" s="28" t="s">
        <v>55</v>
      </c>
    </row>
    <row r="18" spans="1:19" s="29" customFormat="1" x14ac:dyDescent="0.2">
      <c r="A18" s="32"/>
      <c r="B18" s="32">
        <v>912791056</v>
      </c>
      <c r="C18" s="23">
        <v>3</v>
      </c>
      <c r="D18" s="24">
        <v>10</v>
      </c>
      <c r="E18" s="23">
        <v>12</v>
      </c>
      <c r="F18" s="24">
        <v>17</v>
      </c>
      <c r="G18" s="25">
        <v>15</v>
      </c>
      <c r="H18" s="24">
        <v>10</v>
      </c>
      <c r="I18" s="23">
        <v>4</v>
      </c>
      <c r="J18" s="24">
        <v>3</v>
      </c>
      <c r="K18" s="23"/>
      <c r="L18" s="24"/>
      <c r="M18" s="25"/>
      <c r="N18" s="24"/>
      <c r="O18" s="23">
        <v>5</v>
      </c>
      <c r="P18" s="26"/>
      <c r="Q18" s="27">
        <v>3</v>
      </c>
      <c r="R18" s="16">
        <f>SUM(C18:Q18)</f>
        <v>82</v>
      </c>
      <c r="S18" s="28" t="s">
        <v>50</v>
      </c>
    </row>
    <row r="19" spans="1:19" s="29" customFormat="1" x14ac:dyDescent="0.2">
      <c r="A19" s="32"/>
      <c r="B19" s="32">
        <v>912804372</v>
      </c>
      <c r="C19" s="23">
        <v>3</v>
      </c>
      <c r="D19" s="24">
        <v>12</v>
      </c>
      <c r="E19" s="23"/>
      <c r="F19" s="24">
        <v>12</v>
      </c>
      <c r="G19" s="25">
        <v>12</v>
      </c>
      <c r="H19" s="20">
        <v>8</v>
      </c>
      <c r="I19" s="23">
        <v>6</v>
      </c>
      <c r="J19" s="24">
        <v>6</v>
      </c>
      <c r="K19" s="23"/>
      <c r="L19" s="24"/>
      <c r="M19" s="23"/>
      <c r="N19" s="24"/>
      <c r="O19" s="23">
        <v>6</v>
      </c>
      <c r="P19" s="26">
        <v>20</v>
      </c>
      <c r="Q19" s="27">
        <v>3</v>
      </c>
      <c r="R19" s="16">
        <f>SUM(C19:Q19)</f>
        <v>88</v>
      </c>
      <c r="S19" s="28" t="s">
        <v>52</v>
      </c>
    </row>
    <row r="20" spans="1:19" s="29" customFormat="1" x14ac:dyDescent="0.2">
      <c r="A20" s="32"/>
      <c r="B20" s="32">
        <v>912838651</v>
      </c>
      <c r="C20" s="23">
        <v>3</v>
      </c>
      <c r="D20" s="24">
        <v>12</v>
      </c>
      <c r="E20" s="23">
        <v>12</v>
      </c>
      <c r="F20" s="24">
        <v>18</v>
      </c>
      <c r="G20" s="25">
        <v>15</v>
      </c>
      <c r="H20" s="20">
        <v>10</v>
      </c>
      <c r="I20" s="23"/>
      <c r="J20" s="24">
        <v>6</v>
      </c>
      <c r="K20" s="23">
        <v>10</v>
      </c>
      <c r="L20" s="24">
        <v>12</v>
      </c>
      <c r="M20" s="23"/>
      <c r="N20" s="24">
        <v>15</v>
      </c>
      <c r="O20" s="23"/>
      <c r="P20" s="26"/>
      <c r="Q20" s="27">
        <v>3</v>
      </c>
      <c r="R20" s="16">
        <f>SUM(C20:Q20)</f>
        <v>116</v>
      </c>
      <c r="S20" s="28" t="s">
        <v>55</v>
      </c>
    </row>
    <row r="21" spans="1:19" s="29" customFormat="1" x14ac:dyDescent="0.2">
      <c r="A21" s="32"/>
      <c r="B21" s="32">
        <v>912983120</v>
      </c>
      <c r="C21" s="23">
        <v>3</v>
      </c>
      <c r="D21" s="24">
        <v>12</v>
      </c>
      <c r="E21" s="23">
        <v>12</v>
      </c>
      <c r="F21" s="24">
        <v>20</v>
      </c>
      <c r="G21" s="25">
        <v>13</v>
      </c>
      <c r="H21" s="20">
        <v>10</v>
      </c>
      <c r="I21" s="23">
        <v>6</v>
      </c>
      <c r="J21" s="24">
        <v>6</v>
      </c>
      <c r="K21" s="25">
        <v>10</v>
      </c>
      <c r="L21" s="24"/>
      <c r="M21" s="23"/>
      <c r="N21" s="24"/>
      <c r="O21" s="23"/>
      <c r="P21" s="26"/>
      <c r="Q21" s="27">
        <v>2</v>
      </c>
      <c r="R21" s="16">
        <f>SUM(C21:Q21)</f>
        <v>94</v>
      </c>
      <c r="S21" s="28" t="s">
        <v>55</v>
      </c>
    </row>
    <row r="22" spans="1:19" s="29" customFormat="1" x14ac:dyDescent="0.2">
      <c r="A22" s="32"/>
      <c r="B22" s="32">
        <v>913016773</v>
      </c>
      <c r="C22" s="23">
        <v>3</v>
      </c>
      <c r="D22" s="30">
        <v>12</v>
      </c>
      <c r="E22" s="23">
        <v>12</v>
      </c>
      <c r="F22" s="24">
        <v>19</v>
      </c>
      <c r="G22" s="25">
        <v>15</v>
      </c>
      <c r="H22" s="20">
        <v>10</v>
      </c>
      <c r="I22" s="23">
        <v>6</v>
      </c>
      <c r="J22" s="24">
        <v>6</v>
      </c>
      <c r="K22" s="25">
        <v>9</v>
      </c>
      <c r="L22" s="24"/>
      <c r="M22" s="23"/>
      <c r="N22" s="24">
        <v>15</v>
      </c>
      <c r="O22" s="23">
        <v>6</v>
      </c>
      <c r="P22" s="26"/>
      <c r="Q22" s="27">
        <v>3</v>
      </c>
      <c r="R22" s="16">
        <f>SUM(C22:Q22)</f>
        <v>116</v>
      </c>
      <c r="S22" s="28" t="s">
        <v>55</v>
      </c>
    </row>
    <row r="23" spans="1:19" s="29" customFormat="1" x14ac:dyDescent="0.2">
      <c r="A23" s="32"/>
      <c r="B23" s="32">
        <v>913034608</v>
      </c>
      <c r="C23" s="23">
        <v>3</v>
      </c>
      <c r="D23" s="30">
        <v>11</v>
      </c>
      <c r="E23" s="23">
        <v>12</v>
      </c>
      <c r="F23" s="24">
        <v>18</v>
      </c>
      <c r="G23" s="25">
        <v>15</v>
      </c>
      <c r="H23" s="24">
        <v>10</v>
      </c>
      <c r="I23" s="23">
        <v>3</v>
      </c>
      <c r="J23" s="24">
        <v>3</v>
      </c>
      <c r="K23" s="23">
        <v>9</v>
      </c>
      <c r="L23" s="24">
        <v>12</v>
      </c>
      <c r="M23" s="23"/>
      <c r="N23" s="24"/>
      <c r="O23" s="23">
        <v>6</v>
      </c>
      <c r="P23" s="26"/>
      <c r="Q23" s="31">
        <v>3</v>
      </c>
      <c r="R23" s="16">
        <f>SUM(C23:Q23)</f>
        <v>105</v>
      </c>
      <c r="S23" s="28" t="s">
        <v>55</v>
      </c>
    </row>
    <row r="24" spans="1:19" s="44" customFormat="1" ht="15" customHeight="1" x14ac:dyDescent="0.2">
      <c r="A24" s="34"/>
      <c r="B24" s="33">
        <v>913072262</v>
      </c>
      <c r="C24" s="45">
        <v>3</v>
      </c>
      <c r="D24" s="20">
        <v>11</v>
      </c>
      <c r="E24" s="45">
        <v>12</v>
      </c>
      <c r="F24" s="20">
        <v>18</v>
      </c>
      <c r="G24" s="10">
        <v>15</v>
      </c>
      <c r="H24" s="20">
        <v>10</v>
      </c>
      <c r="I24" s="45"/>
      <c r="J24" s="20">
        <v>6</v>
      </c>
      <c r="K24" s="45">
        <v>8</v>
      </c>
      <c r="L24" s="20"/>
      <c r="M24" s="45">
        <v>9</v>
      </c>
      <c r="N24" s="20">
        <v>14</v>
      </c>
      <c r="O24" s="45">
        <v>6</v>
      </c>
      <c r="P24" s="21"/>
      <c r="R24" s="16">
        <f>SUM(C24:Q24)</f>
        <v>112</v>
      </c>
      <c r="S24" s="28" t="s">
        <v>55</v>
      </c>
    </row>
    <row r="25" spans="1:19" s="29" customFormat="1" x14ac:dyDescent="0.2">
      <c r="A25" s="32"/>
      <c r="B25" s="32">
        <v>913120368</v>
      </c>
      <c r="C25" s="23">
        <v>3</v>
      </c>
      <c r="D25" s="30">
        <v>11</v>
      </c>
      <c r="E25" s="23">
        <v>11</v>
      </c>
      <c r="F25" s="24">
        <v>17</v>
      </c>
      <c r="G25" s="25">
        <v>11</v>
      </c>
      <c r="H25" s="20">
        <v>10</v>
      </c>
      <c r="I25" s="23">
        <v>6</v>
      </c>
      <c r="J25" s="24">
        <v>6</v>
      </c>
      <c r="K25" s="23">
        <v>9</v>
      </c>
      <c r="L25" s="24"/>
      <c r="M25" s="23"/>
      <c r="N25" s="24"/>
      <c r="O25" s="23">
        <v>6</v>
      </c>
      <c r="P25" s="26"/>
      <c r="Q25" s="27">
        <v>3</v>
      </c>
      <c r="R25" s="16">
        <f>SUM(C25:Q25)</f>
        <v>93</v>
      </c>
      <c r="S25" s="28" t="s">
        <v>55</v>
      </c>
    </row>
    <row r="26" spans="1:19" s="29" customFormat="1" ht="14.25" customHeight="1" x14ac:dyDescent="0.2">
      <c r="A26" s="32"/>
      <c r="B26" s="32">
        <v>914435215</v>
      </c>
      <c r="C26" s="23">
        <v>3</v>
      </c>
      <c r="D26" s="30">
        <v>12</v>
      </c>
      <c r="E26" s="23">
        <v>12</v>
      </c>
      <c r="F26" s="24">
        <v>18</v>
      </c>
      <c r="G26" s="25">
        <v>12</v>
      </c>
      <c r="H26" s="24">
        <v>10</v>
      </c>
      <c r="I26" s="23"/>
      <c r="J26" s="24">
        <v>3</v>
      </c>
      <c r="K26" s="23"/>
      <c r="L26" s="24"/>
      <c r="M26" s="23"/>
      <c r="N26" s="24"/>
      <c r="O26" s="23">
        <v>6</v>
      </c>
      <c r="P26" s="26"/>
      <c r="Q26" s="27">
        <v>3</v>
      </c>
      <c r="R26" s="16">
        <f>SUM(C26:Q26)</f>
        <v>79</v>
      </c>
      <c r="S26" s="28" t="s">
        <v>49</v>
      </c>
    </row>
    <row r="27" spans="1:19" s="29" customFormat="1" x14ac:dyDescent="0.2">
      <c r="A27" s="32"/>
      <c r="B27" s="32">
        <v>914444053</v>
      </c>
      <c r="C27" s="23">
        <v>3</v>
      </c>
      <c r="D27" s="30">
        <v>12</v>
      </c>
      <c r="E27" s="23"/>
      <c r="F27" s="24">
        <v>18</v>
      </c>
      <c r="G27" s="25">
        <v>15</v>
      </c>
      <c r="H27" s="24">
        <v>10</v>
      </c>
      <c r="I27" s="23">
        <v>3</v>
      </c>
      <c r="J27" s="24">
        <v>3</v>
      </c>
      <c r="K27" s="25">
        <v>6</v>
      </c>
      <c r="L27" s="24">
        <v>12</v>
      </c>
      <c r="M27" s="23"/>
      <c r="N27" s="24"/>
      <c r="O27" s="23"/>
      <c r="P27" s="26"/>
      <c r="Q27" s="27"/>
      <c r="R27" s="16">
        <f>SUM(C27:Q27)</f>
        <v>82</v>
      </c>
      <c r="S27" s="28" t="s">
        <v>50</v>
      </c>
    </row>
    <row r="28" spans="1:19" s="29" customFormat="1" ht="15" customHeight="1" x14ac:dyDescent="0.2">
      <c r="A28" s="32"/>
      <c r="B28" s="32">
        <v>914446092</v>
      </c>
      <c r="C28" s="23">
        <v>3</v>
      </c>
      <c r="D28" s="30">
        <v>12</v>
      </c>
      <c r="E28" s="23">
        <v>12</v>
      </c>
      <c r="F28" s="24">
        <v>20</v>
      </c>
      <c r="G28" s="25">
        <v>15</v>
      </c>
      <c r="H28" s="20">
        <v>10</v>
      </c>
      <c r="I28" s="23">
        <v>3</v>
      </c>
      <c r="J28" s="24">
        <v>6</v>
      </c>
      <c r="K28" s="23">
        <v>9</v>
      </c>
      <c r="L28" s="24"/>
      <c r="M28" s="23"/>
      <c r="N28" s="24">
        <v>15</v>
      </c>
      <c r="O28" s="23">
        <v>6</v>
      </c>
      <c r="P28" s="26"/>
      <c r="Q28" s="27">
        <v>2</v>
      </c>
      <c r="R28" s="16">
        <f>SUM(C28:Q28)</f>
        <v>113</v>
      </c>
      <c r="S28" s="28" t="s">
        <v>55</v>
      </c>
    </row>
    <row r="29" spans="1:19" s="29" customFormat="1" x14ac:dyDescent="0.2">
      <c r="A29" s="32"/>
      <c r="B29" s="32">
        <v>914468282</v>
      </c>
      <c r="C29" s="23">
        <v>3</v>
      </c>
      <c r="D29" s="30">
        <v>12</v>
      </c>
      <c r="E29" s="23">
        <v>12</v>
      </c>
      <c r="F29" s="24">
        <v>20</v>
      </c>
      <c r="G29" s="25">
        <v>15</v>
      </c>
      <c r="H29" s="24">
        <v>10</v>
      </c>
      <c r="I29" s="23"/>
      <c r="J29" s="24">
        <v>6</v>
      </c>
      <c r="K29" s="23"/>
      <c r="L29" s="24">
        <v>12</v>
      </c>
      <c r="M29" s="23"/>
      <c r="N29" s="24">
        <v>15</v>
      </c>
      <c r="O29" s="23"/>
      <c r="P29" s="26">
        <v>2</v>
      </c>
      <c r="Q29" s="27"/>
      <c r="R29" s="16">
        <f>SUM(C29:Q29)</f>
        <v>107</v>
      </c>
      <c r="S29" s="28" t="s">
        <v>55</v>
      </c>
    </row>
    <row r="30" spans="1:19" s="29" customFormat="1" x14ac:dyDescent="0.2">
      <c r="A30" s="32"/>
      <c r="B30" s="32">
        <v>914469833</v>
      </c>
      <c r="C30" s="23">
        <v>3</v>
      </c>
      <c r="D30" s="30">
        <v>12</v>
      </c>
      <c r="E30" s="23">
        <v>12</v>
      </c>
      <c r="F30" s="24">
        <v>17</v>
      </c>
      <c r="G30" s="25">
        <v>14</v>
      </c>
      <c r="H30" s="20">
        <v>10</v>
      </c>
      <c r="I30" s="23">
        <v>6</v>
      </c>
      <c r="J30" s="24"/>
      <c r="K30" s="23">
        <v>8</v>
      </c>
      <c r="L30" s="24">
        <v>12</v>
      </c>
      <c r="M30" s="23"/>
      <c r="N30" s="24"/>
      <c r="O30" s="23">
        <v>6</v>
      </c>
      <c r="P30" s="26"/>
      <c r="Q30" s="27">
        <v>1</v>
      </c>
      <c r="R30" s="16">
        <f>SUM(C30:Q30)</f>
        <v>101</v>
      </c>
      <c r="S30" s="28" t="s">
        <v>55</v>
      </c>
    </row>
    <row r="31" spans="1:19" s="29" customFormat="1" x14ac:dyDescent="0.2">
      <c r="A31" s="32"/>
      <c r="B31" s="32">
        <v>914469837</v>
      </c>
      <c r="C31" s="23">
        <v>3</v>
      </c>
      <c r="D31" s="30">
        <v>12</v>
      </c>
      <c r="E31" s="23">
        <v>12</v>
      </c>
      <c r="F31" s="24">
        <v>17</v>
      </c>
      <c r="G31" s="25">
        <v>15</v>
      </c>
      <c r="H31" s="24">
        <v>10</v>
      </c>
      <c r="I31" s="23">
        <v>6</v>
      </c>
      <c r="J31" s="24">
        <v>3</v>
      </c>
      <c r="K31" s="23">
        <v>9</v>
      </c>
      <c r="L31" s="24">
        <v>12</v>
      </c>
      <c r="M31" s="23"/>
      <c r="N31" s="24"/>
      <c r="O31" s="23">
        <v>6</v>
      </c>
      <c r="P31" s="26"/>
      <c r="Q31" s="27">
        <v>1</v>
      </c>
      <c r="R31" s="16">
        <f>SUM(C31:Q31)</f>
        <v>106</v>
      </c>
      <c r="S31" s="28" t="s">
        <v>55</v>
      </c>
    </row>
    <row r="32" spans="1:19" s="29" customFormat="1" x14ac:dyDescent="0.2">
      <c r="A32" s="32"/>
      <c r="B32" s="32">
        <v>914472811</v>
      </c>
      <c r="C32" s="23">
        <v>3</v>
      </c>
      <c r="D32" s="30">
        <v>12</v>
      </c>
      <c r="E32" s="23">
        <v>12</v>
      </c>
      <c r="F32" s="24">
        <v>17</v>
      </c>
      <c r="G32" s="25">
        <v>15</v>
      </c>
      <c r="H32" s="24">
        <v>10</v>
      </c>
      <c r="I32" s="23">
        <v>6</v>
      </c>
      <c r="J32" s="24"/>
      <c r="K32" s="23"/>
      <c r="L32" s="24">
        <v>12</v>
      </c>
      <c r="M32" s="23"/>
      <c r="N32" s="24">
        <v>15</v>
      </c>
      <c r="O32" s="23"/>
      <c r="P32" s="26">
        <v>2</v>
      </c>
      <c r="Q32" s="27"/>
      <c r="R32" s="16">
        <f>SUM(C32:Q32)</f>
        <v>104</v>
      </c>
      <c r="S32" s="28" t="s">
        <v>55</v>
      </c>
    </row>
    <row r="33" spans="1:19" s="29" customFormat="1" x14ac:dyDescent="0.2">
      <c r="A33" s="32"/>
      <c r="B33" s="32">
        <v>914881680</v>
      </c>
      <c r="C33" s="23">
        <v>3</v>
      </c>
      <c r="D33" s="24">
        <v>12</v>
      </c>
      <c r="E33" s="23">
        <v>12</v>
      </c>
      <c r="F33" s="24">
        <v>20</v>
      </c>
      <c r="G33" s="25">
        <v>13</v>
      </c>
      <c r="H33" s="24">
        <v>10</v>
      </c>
      <c r="I33" s="23">
        <v>6</v>
      </c>
      <c r="J33" s="24">
        <v>6</v>
      </c>
      <c r="K33" s="23">
        <v>10</v>
      </c>
      <c r="L33" s="24">
        <v>12</v>
      </c>
      <c r="M33" s="23"/>
      <c r="N33" s="24"/>
      <c r="O33" s="23">
        <v>6</v>
      </c>
      <c r="P33" s="26"/>
      <c r="Q33" s="27"/>
      <c r="R33" s="16">
        <f>SUM(C33:Q33)</f>
        <v>110</v>
      </c>
      <c r="S33" s="28" t="s">
        <v>55</v>
      </c>
    </row>
    <row r="34" spans="1:19" s="29" customFormat="1" x14ac:dyDescent="0.2">
      <c r="A34" s="14"/>
      <c r="B34" s="14">
        <v>914894536</v>
      </c>
      <c r="C34" s="23">
        <v>3</v>
      </c>
      <c r="D34" s="24">
        <v>11</v>
      </c>
      <c r="E34" s="23">
        <v>12</v>
      </c>
      <c r="F34" s="24">
        <v>17</v>
      </c>
      <c r="G34" s="25">
        <v>15</v>
      </c>
      <c r="H34" s="24">
        <v>10</v>
      </c>
      <c r="I34" s="23"/>
      <c r="J34" s="24"/>
      <c r="K34" s="23"/>
      <c r="L34" s="24"/>
      <c r="M34" s="23"/>
      <c r="N34" s="24">
        <v>15</v>
      </c>
      <c r="O34" s="23"/>
      <c r="P34" s="26"/>
      <c r="Q34" s="27">
        <v>2</v>
      </c>
      <c r="R34" s="16">
        <f>SUM(C34:Q34)</f>
        <v>85</v>
      </c>
      <c r="S34" s="28" t="s">
        <v>51</v>
      </c>
    </row>
    <row r="35" spans="1:19" ht="15" x14ac:dyDescent="0.2">
      <c r="G35" s="41"/>
    </row>
    <row r="36" spans="1:19" x14ac:dyDescent="0.2">
      <c r="A36" s="14"/>
      <c r="G36" s="13"/>
    </row>
    <row r="37" spans="1:19" x14ac:dyDescent="0.2">
      <c r="A37" s="15" t="s">
        <v>54</v>
      </c>
    </row>
    <row r="38" spans="1:19" ht="12.95" customHeight="1" x14ac:dyDescent="0.2">
      <c r="A38" s="2">
        <v>93</v>
      </c>
      <c r="B38" s="1" t="s">
        <v>55</v>
      </c>
    </row>
    <row r="39" spans="1:19" ht="12.95" customHeight="1" x14ac:dyDescent="0.2">
      <c r="A39" s="2">
        <v>90</v>
      </c>
      <c r="B39" s="1" t="s">
        <v>53</v>
      </c>
    </row>
    <row r="40" spans="1:19" ht="12.95" customHeight="1" x14ac:dyDescent="0.2">
      <c r="A40" s="2">
        <v>87</v>
      </c>
      <c r="B40" s="1" t="s">
        <v>52</v>
      </c>
    </row>
    <row r="41" spans="1:19" ht="12.95" customHeight="1" x14ac:dyDescent="0.2">
      <c r="A41" s="2">
        <v>83</v>
      </c>
      <c r="B41" s="1" t="s">
        <v>51</v>
      </c>
    </row>
    <row r="42" spans="1:19" ht="12.95" customHeight="1" x14ac:dyDescent="0.2">
      <c r="A42" s="2">
        <v>80</v>
      </c>
      <c r="B42" s="1" t="s">
        <v>50</v>
      </c>
    </row>
    <row r="43" spans="1:19" ht="12.95" customHeight="1" x14ac:dyDescent="0.2">
      <c r="A43" s="2">
        <v>77</v>
      </c>
      <c r="B43" s="1" t="s">
        <v>49</v>
      </c>
    </row>
    <row r="44" spans="1:19" ht="12.95" customHeight="1" x14ac:dyDescent="0.2">
      <c r="A44" s="2">
        <v>73</v>
      </c>
      <c r="B44" s="1" t="s">
        <v>48</v>
      </c>
    </row>
    <row r="45" spans="1:19" ht="12.95" customHeight="1" x14ac:dyDescent="0.2">
      <c r="A45" s="2">
        <v>70</v>
      </c>
      <c r="B45" s="1" t="s">
        <v>46</v>
      </c>
    </row>
    <row r="46" spans="1:19" ht="12.95" customHeight="1" x14ac:dyDescent="0.2">
      <c r="A46" s="2">
        <v>67</v>
      </c>
      <c r="B46" s="1" t="s">
        <v>47</v>
      </c>
    </row>
    <row r="47" spans="1:19" ht="12.95" customHeight="1" x14ac:dyDescent="0.2">
      <c r="A47" s="2">
        <v>63</v>
      </c>
      <c r="B47" s="3" t="s">
        <v>45</v>
      </c>
    </row>
    <row r="48" spans="1:19" ht="12.95" customHeight="1" x14ac:dyDescent="0.2">
      <c r="A48" s="2">
        <v>60</v>
      </c>
      <c r="B48" s="1" t="s">
        <v>44</v>
      </c>
    </row>
    <row r="49" spans="1:7" ht="12.95" customHeight="1" x14ac:dyDescent="0.2">
      <c r="A49" s="43">
        <v>0</v>
      </c>
      <c r="B49" s="1" t="s">
        <v>43</v>
      </c>
    </row>
    <row r="50" spans="1:7" x14ac:dyDescent="0.2">
      <c r="A50" s="14"/>
      <c r="G50" s="13"/>
    </row>
    <row r="51" spans="1:7" x14ac:dyDescent="0.2">
      <c r="A51" s="14"/>
      <c r="G51" s="13"/>
    </row>
    <row r="52" spans="1:7" x14ac:dyDescent="0.2">
      <c r="A52" s="14"/>
      <c r="G52" s="13"/>
    </row>
    <row r="53" spans="1:7" x14ac:dyDescent="0.2">
      <c r="A53" s="14"/>
      <c r="G53" s="13"/>
    </row>
    <row r="54" spans="1:7" x14ac:dyDescent="0.2">
      <c r="A54" s="14"/>
      <c r="G54" s="13"/>
    </row>
    <row r="55" spans="1:7" x14ac:dyDescent="0.2">
      <c r="A55" s="14"/>
      <c r="G55" s="13"/>
    </row>
    <row r="56" spans="1:7" x14ac:dyDescent="0.2">
      <c r="A56" s="14"/>
      <c r="G56" s="13"/>
    </row>
  </sheetData>
  <sheetProtection password="DCAD" sheet="1" objects="1" scenarios="1"/>
  <sortState ref="A12:XFD34">
    <sortCondition ref="B12:B34"/>
  </sortState>
  <mergeCells count="6">
    <mergeCell ref="I8:Q8"/>
    <mergeCell ref="C8:H8"/>
    <mergeCell ref="C1:D1"/>
    <mergeCell ref="C2:D2"/>
    <mergeCell ref="C3:D3"/>
    <mergeCell ref="C4:D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2:A75"/>
  <sheetViews>
    <sheetView workbookViewId="0">
      <selection activeCell="B2" sqref="B2"/>
    </sheetView>
  </sheetViews>
  <sheetFormatPr defaultRowHeight="12.75" x14ac:dyDescent="0.2"/>
  <sheetData>
    <row r="52" spans="1:1" x14ac:dyDescent="0.2">
      <c r="A52" s="16" t="s">
        <v>18</v>
      </c>
    </row>
    <row r="53" spans="1:1" x14ac:dyDescent="0.2">
      <c r="A53" s="16">
        <v>20</v>
      </c>
    </row>
    <row r="54" spans="1:1" x14ac:dyDescent="0.2">
      <c r="A54" s="16">
        <v>31</v>
      </c>
    </row>
    <row r="55" spans="1:1" x14ac:dyDescent="0.2">
      <c r="A55" s="16">
        <v>79</v>
      </c>
    </row>
    <row r="56" spans="1:1" x14ac:dyDescent="0.2">
      <c r="A56" s="16">
        <v>82</v>
      </c>
    </row>
    <row r="57" spans="1:1" x14ac:dyDescent="0.2">
      <c r="A57" s="16">
        <v>82</v>
      </c>
    </row>
    <row r="58" spans="1:1" x14ac:dyDescent="0.2">
      <c r="A58" s="16">
        <v>85</v>
      </c>
    </row>
    <row r="59" spans="1:1" x14ac:dyDescent="0.2">
      <c r="A59" s="16">
        <v>88</v>
      </c>
    </row>
    <row r="60" spans="1:1" x14ac:dyDescent="0.2">
      <c r="A60" s="16">
        <v>93</v>
      </c>
    </row>
    <row r="61" spans="1:1" x14ac:dyDescent="0.2">
      <c r="A61" s="16">
        <v>94</v>
      </c>
    </row>
    <row r="62" spans="1:1" x14ac:dyDescent="0.2">
      <c r="A62" s="16">
        <v>101</v>
      </c>
    </row>
    <row r="63" spans="1:1" x14ac:dyDescent="0.2">
      <c r="A63" s="16">
        <v>104</v>
      </c>
    </row>
    <row r="64" spans="1:1" x14ac:dyDescent="0.2">
      <c r="A64" s="16">
        <v>105</v>
      </c>
    </row>
    <row r="65" spans="1:1" x14ac:dyDescent="0.2">
      <c r="A65" s="16">
        <v>105</v>
      </c>
    </row>
    <row r="66" spans="1:1" x14ac:dyDescent="0.2">
      <c r="A66" s="16">
        <v>105</v>
      </c>
    </row>
    <row r="67" spans="1:1" x14ac:dyDescent="0.2">
      <c r="A67" s="16">
        <v>106</v>
      </c>
    </row>
    <row r="68" spans="1:1" x14ac:dyDescent="0.2">
      <c r="A68" s="16">
        <v>107</v>
      </c>
    </row>
    <row r="69" spans="1:1" x14ac:dyDescent="0.2">
      <c r="A69" s="16">
        <v>108</v>
      </c>
    </row>
    <row r="70" spans="1:1" x14ac:dyDescent="0.2">
      <c r="A70" s="16">
        <v>109</v>
      </c>
    </row>
    <row r="71" spans="1:1" x14ac:dyDescent="0.2">
      <c r="A71" s="16">
        <v>110</v>
      </c>
    </row>
    <row r="72" spans="1:1" x14ac:dyDescent="0.2">
      <c r="A72" s="16">
        <v>112</v>
      </c>
    </row>
    <row r="73" spans="1:1" x14ac:dyDescent="0.2">
      <c r="A73" s="16">
        <v>113</v>
      </c>
    </row>
    <row r="74" spans="1:1" x14ac:dyDescent="0.2">
      <c r="A74" s="16">
        <v>116</v>
      </c>
    </row>
    <row r="75" spans="1:1" x14ac:dyDescent="0.2">
      <c r="A75" s="16">
        <v>116</v>
      </c>
    </row>
  </sheetData>
  <sheetProtection password="DCAD" sheet="1" objects="1" scenarios="1"/>
  <sortState ref="A51:A73">
    <sortCondition ref="A51"/>
  </sortState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</vt:lpstr>
      <vt:lpstr>Charts</vt:lpstr>
      <vt:lpstr>GRADING_SCALE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Lombard</dc:creator>
  <cp:lastModifiedBy>Matthew Lombard</cp:lastModifiedBy>
  <dcterms:created xsi:type="dcterms:W3CDTF">2010-03-12T15:38:51Z</dcterms:created>
  <dcterms:modified xsi:type="dcterms:W3CDTF">2012-05-12T12:51:35Z</dcterms:modified>
  <cp:contentStatus/>
</cp:coreProperties>
</file>